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18405" windowHeight="14310"/>
  </bookViews>
  <sheets>
    <sheet name="5P1 Disadv 2017" sheetId="11" r:id="rId1"/>
  </sheets>
  <definedNames>
    <definedName name="_AMO_UniqueIdentifier" hidden="1">"'18d2433f-1dd6-43e4-8b82-55d59cef4ac1'"</definedName>
    <definedName name="_xlnm.Print_Area" localSheetId="0">'5P1 Disadv 2017'!$A$5:$P$62</definedName>
    <definedName name="_xlnm.Print_Titles" localSheetId="0">'5P1 Disadv 2017'!$A:$B</definedName>
  </definedNames>
  <calcPr calcId="145621" concurrentCalc="0"/>
</workbook>
</file>

<file path=xl/calcChain.xml><?xml version="1.0" encoding="utf-8"?>
<calcChain xmlns="http://schemas.openxmlformats.org/spreadsheetml/2006/main">
  <c r="P36" i="11" l="1"/>
  <c r="O36" i="11"/>
  <c r="N36" i="11"/>
  <c r="M36" i="11"/>
  <c r="P35" i="11"/>
  <c r="O35" i="11"/>
  <c r="N35" i="11"/>
  <c r="M35" i="11"/>
  <c r="P34" i="11"/>
  <c r="O34" i="11"/>
  <c r="N34" i="11"/>
  <c r="M34" i="11"/>
  <c r="P33" i="11"/>
  <c r="O33" i="11"/>
  <c r="N33" i="11"/>
  <c r="M33" i="11"/>
  <c r="P32" i="11"/>
  <c r="O32" i="11"/>
  <c r="N32" i="11"/>
  <c r="M32" i="11"/>
  <c r="P31" i="11"/>
  <c r="O31" i="11"/>
  <c r="N31" i="11"/>
  <c r="M31" i="11"/>
  <c r="P30" i="11"/>
  <c r="O30" i="11"/>
  <c r="N30" i="11"/>
  <c r="M30" i="11"/>
  <c r="P29" i="11"/>
  <c r="O29" i="11"/>
  <c r="N29" i="11"/>
  <c r="M29" i="11"/>
  <c r="P28" i="11"/>
  <c r="O28" i="11"/>
  <c r="N28" i="11"/>
  <c r="M28" i="11"/>
  <c r="P27" i="11"/>
  <c r="O27" i="11"/>
  <c r="N27" i="11"/>
  <c r="M27" i="11"/>
  <c r="P25" i="11"/>
  <c r="O25" i="11"/>
  <c r="N25" i="11"/>
  <c r="M25" i="11"/>
  <c r="P24" i="11"/>
  <c r="O24" i="11"/>
  <c r="N24" i="11"/>
  <c r="M24" i="11"/>
  <c r="P23" i="11"/>
  <c r="O23" i="11"/>
  <c r="N23" i="11"/>
  <c r="M23" i="11"/>
  <c r="P22" i="11"/>
  <c r="O22" i="11"/>
  <c r="N22" i="11"/>
  <c r="M22" i="11"/>
  <c r="P21" i="11"/>
  <c r="O21" i="11"/>
  <c r="N21" i="11"/>
  <c r="M21" i="11"/>
  <c r="P20" i="11"/>
  <c r="O20" i="11"/>
  <c r="N20" i="11"/>
  <c r="M20" i="11"/>
  <c r="P19" i="11"/>
  <c r="O19" i="11"/>
  <c r="N19" i="11"/>
  <c r="M19" i="11"/>
  <c r="P18" i="11"/>
  <c r="O18" i="11"/>
  <c r="N18" i="11"/>
  <c r="M18" i="11"/>
  <c r="P17" i="11"/>
  <c r="O17" i="11"/>
  <c r="N17" i="11"/>
  <c r="M17" i="11"/>
  <c r="P16" i="11"/>
  <c r="O16" i="11"/>
  <c r="N16" i="11"/>
  <c r="M16" i="11"/>
  <c r="P15" i="11"/>
  <c r="O15" i="11"/>
  <c r="N15" i="11"/>
  <c r="M15" i="11"/>
  <c r="P14" i="11"/>
  <c r="O14" i="11"/>
  <c r="N14" i="11"/>
  <c r="M14" i="11"/>
  <c r="P13" i="11"/>
  <c r="O13" i="11"/>
  <c r="N13" i="11"/>
  <c r="M13" i="11"/>
  <c r="P12" i="11"/>
  <c r="O12" i="11"/>
  <c r="N12" i="11"/>
  <c r="M12" i="11"/>
  <c r="P61" i="11"/>
  <c r="O61" i="11"/>
  <c r="N61" i="11"/>
  <c r="M61" i="11"/>
  <c r="P59" i="11"/>
  <c r="O59" i="11"/>
  <c r="N59" i="11"/>
  <c r="M59" i="11"/>
  <c r="P58" i="11"/>
  <c r="O58" i="11"/>
  <c r="N58" i="11"/>
  <c r="M58" i="11"/>
  <c r="P57" i="11"/>
  <c r="O57" i="11"/>
  <c r="N57" i="11"/>
  <c r="M57" i="11"/>
  <c r="P56" i="11"/>
  <c r="O56" i="11"/>
  <c r="N56" i="11"/>
  <c r="M56" i="11"/>
  <c r="P55" i="11"/>
  <c r="O55" i="11"/>
  <c r="N55" i="11"/>
  <c r="M55" i="11"/>
  <c r="P54" i="11"/>
  <c r="O54" i="11"/>
  <c r="N54" i="11"/>
  <c r="M54" i="11"/>
  <c r="P53" i="11"/>
  <c r="O53" i="11"/>
  <c r="N53" i="11"/>
  <c r="M53" i="11"/>
  <c r="P52" i="11"/>
  <c r="O52" i="11"/>
  <c r="N52" i="11"/>
  <c r="M52" i="11"/>
  <c r="P51" i="11"/>
  <c r="O51" i="11"/>
  <c r="N51" i="11"/>
  <c r="M51" i="11"/>
  <c r="P50" i="11"/>
  <c r="O50" i="11"/>
  <c r="N50" i="11"/>
  <c r="M50" i="11"/>
  <c r="P49" i="11"/>
  <c r="O49" i="11"/>
  <c r="N49" i="11"/>
  <c r="M49" i="11"/>
  <c r="P48" i="11"/>
  <c r="O48" i="11"/>
  <c r="N48" i="11"/>
  <c r="M48" i="11"/>
  <c r="P47" i="11"/>
  <c r="O47" i="11"/>
  <c r="N47" i="11"/>
  <c r="M47" i="11"/>
  <c r="P46" i="11"/>
  <c r="O46" i="11"/>
  <c r="N46" i="11"/>
  <c r="M46" i="11"/>
  <c r="P45" i="11"/>
  <c r="O45" i="11"/>
  <c r="N45" i="11"/>
  <c r="M45" i="11"/>
  <c r="P44" i="11"/>
  <c r="O44" i="11"/>
  <c r="N44" i="11"/>
  <c r="M44" i="11"/>
  <c r="P43" i="11"/>
  <c r="O43" i="11"/>
  <c r="N43" i="11"/>
  <c r="M43" i="11"/>
  <c r="P42" i="11"/>
  <c r="O42" i="11"/>
  <c r="N42" i="11"/>
  <c r="M42" i="11"/>
  <c r="P41" i="11"/>
  <c r="O41" i="11"/>
  <c r="N41" i="11"/>
  <c r="M41" i="11"/>
  <c r="P40" i="11"/>
  <c r="O40" i="11"/>
  <c r="N40" i="11"/>
  <c r="M40" i="11"/>
  <c r="P39" i="11"/>
  <c r="O39" i="11"/>
  <c r="N39" i="11"/>
  <c r="M39" i="11"/>
  <c r="P38" i="11"/>
  <c r="O38" i="11"/>
  <c r="N38" i="11"/>
  <c r="M38" i="11"/>
  <c r="P37" i="11"/>
  <c r="O37" i="11"/>
  <c r="N37" i="11"/>
  <c r="M37" i="11"/>
  <c r="P10" i="11"/>
  <c r="O10" i="11"/>
  <c r="N10" i="11"/>
  <c r="M10" i="11"/>
</calcChain>
</file>

<file path=xl/sharedStrings.xml><?xml version="1.0" encoding="utf-8"?>
<sst xmlns="http://schemas.openxmlformats.org/spreadsheetml/2006/main" count="118" uniqueCount="92">
  <si>
    <t xml:space="preserve">      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</si>
  <si>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</si>
  <si>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</si>
  <si>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</si>
  <si>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</si>
  <si>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</si>
  <si>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</si>
  <si>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</si>
  <si>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</si>
  <si>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</si>
  <si>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</si>
  <si>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</si>
  <si>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</si>
  <si>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</si>
  <si>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</si>
  <si>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</si>
  <si>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</si>
  <si>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</si>
  <si>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</si>
  <si>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</si>
  <si>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</si>
  <si>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</si>
  <si>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</si>
  <si>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</si>
  <si>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</si>
  <si>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</si>
  <si>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</si>
  <si>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</si>
  <si>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</si>
  <si>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</si>
  <si>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</si>
  <si>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</si>
  <si>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</si>
  <si>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</si>
  <si>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</si>
  <si>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</si>
  <si>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</si>
  <si>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</si>
  <si>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Economically</t>
  </si>
  <si>
    <t>Disadvantaged</t>
  </si>
  <si>
    <t>Educational</t>
  </si>
  <si>
    <t>Barriers</t>
  </si>
  <si>
    <t>Total</t>
  </si>
  <si>
    <t>Numerator</t>
  </si>
  <si>
    <t>Denominator</t>
  </si>
  <si>
    <t>Actual Level of Performance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</si>
  <si>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</si>
  <si>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</si>
  <si>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</si>
  <si>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</si>
  <si>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</si>
  <si>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</si>
  <si>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</si>
  <si>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</si>
  <si>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</si>
  <si>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</si>
  <si>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</si>
  <si>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</si>
  <si>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</si>
  <si>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</si>
  <si>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</si>
  <si>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</si>
  <si>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</si>
  <si>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Illinois Community College Board</t>
  </si>
  <si>
    <t>N/A</t>
  </si>
  <si>
    <t>5P1:  Nontraditional Participation</t>
  </si>
  <si>
    <t xml:space="preserve">  SOURCE OF DATA:      Annual Enrollment &amp; Completion Data  (A1)</t>
  </si>
  <si>
    <t>Program Year:  2016 - 2017</t>
  </si>
  <si>
    <t>(865)</t>
  </si>
  <si>
    <t>(2,427)</t>
  </si>
  <si>
    <t>(4,627)</t>
  </si>
  <si>
    <t>(15,441)</t>
  </si>
  <si>
    <t>(18.69%)</t>
  </si>
  <si>
    <t>(15.72%)</t>
  </si>
  <si>
    <t>(263)</t>
  </si>
  <si>
    <t>(524)</t>
  </si>
  <si>
    <t>(78)</t>
  </si>
  <si>
    <t>(1,769)</t>
  </si>
  <si>
    <t>(2,367)</t>
  </si>
  <si>
    <t>(491)</t>
  </si>
  <si>
    <t>(14.87%)</t>
  </si>
  <si>
    <t>(22.14%)</t>
  </si>
  <si>
    <t>(15.89%)</t>
  </si>
  <si>
    <t>(2,364)</t>
  </si>
  <si>
    <t>(57)</t>
  </si>
  <si>
    <t>(6)</t>
  </si>
  <si>
    <t>(14,822)</t>
  </si>
  <si>
    <t>(575)</t>
  </si>
  <si>
    <t>(44)</t>
  </si>
  <si>
    <t>(15.95%)</t>
  </si>
  <si>
    <t>(9.91%)</t>
  </si>
  <si>
    <t>(13.64%)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</si>
</sst>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Continuous"/>
    </xf>
    <xf numFmtId="10" fontId="0" fillId="0" borderId="0" xfId="1" applyNumberFormat="1" applyFont="1"/>
    <xf numFmtId="3" fontId="4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Font="1"/>
    <xf numFmtId="3" fontId="2" fillId="0" borderId="0" xfId="0" applyNumberFormat="1" applyFont="1" applyAlignment="1">
      <alignment horizontal="centerContinuous"/>
    </xf>
    <xf numFmtId="3" fontId="0" fillId="0" borderId="0" xfId="0" applyNumberFormat="1" applyBorder="1"/>
    <xf numFmtId="3" fontId="0" fillId="0" borderId="0" xfId="0" quotePrefix="1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2" fillId="0" borderId="0" xfId="0" applyNumberFormat="1" applyFont="1" applyFill="1"/>
    <xf numFmtId="3" fontId="0" fillId="0" borderId="0" xfId="0" quotePrefix="1" applyNumberFormat="1" applyAlignment="1">
      <alignment horizontal="right"/>
    </xf>
    <xf numFmtId="10" fontId="0" fillId="0" borderId="0" xfId="1" quotePrefix="1" applyNumberFormat="1" applyFont="1" applyAlignment="1">
      <alignment horizontal="right"/>
    </xf>
    <xf numFmtId="10" fontId="0" fillId="0" borderId="0" xfId="1" applyNumberFormat="1" applyFont="1" applyAlignment="1">
      <alignment horizontal="right"/>
    </xf>
    <xf numFmtId="10" fontId="3" fillId="0" borderId="0" xfId="1" applyNumberFormat="1" applyFont="1" applyAlignment="1">
      <alignment horizontal="right"/>
    </xf>
    <xf numFmtId="10" fontId="1" fillId="0" borderId="0" xfId="1" applyNumberFormat="1" applyFont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0" fillId="0" borderId="0" xfId="0" applyNumberFormat="1" applyAlignment="1">
      <alignment horizontal="right"/>
    </xf>
    <xf numFmtId="3" fontId="3" fillId="0" borderId="0" xfId="0" applyNumberFormat="1" applyFont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3"/>
  <sheetViews>
    <sheetView tabSelected="1" zoomScaleNormal="10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defaultRowHeight="15" x14ac:dyDescent="0.25"/>
  <cols>
    <col min="2" max="2" width="15.42578125" customWidth="1"/>
    <col min="4" max="4" width="13.140625" customWidth="1"/>
    <col min="5" max="5" width="10.5703125" customWidth="1"/>
    <col min="7" max="7" width="2.7109375" customWidth="1"/>
    <col min="9" max="9" width="13.140625" customWidth="1"/>
    <col min="10" max="10" width="10.5703125" customWidth="1"/>
    <col min="12" max="12" width="2.7109375" customWidth="1"/>
    <col min="14" max="14" width="13.140625" customWidth="1"/>
    <col min="15" max="15" width="10.5703125" customWidth="1"/>
  </cols>
  <sheetData>
    <row r="1" spans="1:16" x14ac:dyDescent="0.25">
      <c r="A1" s="10" t="s">
        <v>63</v>
      </c>
      <c r="B1" s="4"/>
      <c r="C1" s="10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x14ac:dyDescent="0.25">
      <c r="A2" s="10" t="s">
        <v>65</v>
      </c>
      <c r="B2" s="4"/>
      <c r="C2" s="10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x14ac:dyDescent="0.25">
      <c r="A3" s="10" t="s">
        <v>39</v>
      </c>
      <c r="B3" s="4"/>
      <c r="C3" s="10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x14ac:dyDescent="0.25">
      <c r="A4" s="10" t="s">
        <v>67</v>
      </c>
      <c r="B4" s="4"/>
      <c r="C4" s="10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x14ac:dyDescent="0.25">
      <c r="A5" s="10"/>
    </row>
    <row r="6" spans="1:16" x14ac:dyDescent="0.25">
      <c r="C6" s="4" t="s">
        <v>43</v>
      </c>
      <c r="D6" s="4"/>
      <c r="E6" s="4"/>
      <c r="F6" s="4"/>
      <c r="H6" s="4" t="s">
        <v>44</v>
      </c>
      <c r="I6" s="4"/>
      <c r="J6" s="4"/>
      <c r="K6" s="4"/>
      <c r="M6" s="4" t="s">
        <v>45</v>
      </c>
      <c r="N6" s="4"/>
      <c r="O6" s="4"/>
      <c r="P6" s="4"/>
    </row>
    <row r="7" spans="1:16" x14ac:dyDescent="0.25">
      <c r="D7" s="1" t="s">
        <v>38</v>
      </c>
      <c r="E7" s="1" t="s">
        <v>40</v>
      </c>
      <c r="I7" s="1" t="s">
        <v>38</v>
      </c>
      <c r="J7" s="1" t="s">
        <v>40</v>
      </c>
      <c r="N7" s="1" t="s">
        <v>38</v>
      </c>
      <c r="O7" s="1" t="s">
        <v>40</v>
      </c>
    </row>
    <row r="8" spans="1:16" x14ac:dyDescent="0.25">
      <c r="A8" s="6" t="s">
        <v>46</v>
      </c>
      <c r="B8" s="6" t="s">
        <v>47</v>
      </c>
      <c r="C8" s="2" t="s">
        <v>64</v>
      </c>
      <c r="D8" s="3" t="s">
        <v>39</v>
      </c>
      <c r="E8" s="3" t="s">
        <v>41</v>
      </c>
      <c r="F8" s="2" t="s">
        <v>42</v>
      </c>
      <c r="H8" s="2" t="s">
        <v>64</v>
      </c>
      <c r="I8" s="3" t="s">
        <v>39</v>
      </c>
      <c r="J8" s="3" t="s">
        <v>41</v>
      </c>
      <c r="K8" s="2" t="s">
        <v>42</v>
      </c>
      <c r="M8" s="2" t="s">
        <v>64</v>
      </c>
      <c r="N8" s="3" t="s">
        <v>39</v>
      </c>
      <c r="O8" s="3" t="s">
        <v>41</v>
      </c>
      <c r="P8" s="2" t="s">
        <v>42</v>
      </c>
    </row>
    <row r="9" spans="1:16" x14ac:dyDescent="0.25">
      <c r="A9" s="7"/>
      <c r="B9" s="7"/>
      <c r="H9" t="s">
        <v>0</v>
      </c>
      <c r="I9" t="s">
        <v>0</v>
      </c>
      <c r="J9" t="s">
        <v>0</v>
      </c>
      <c r="K9" t="s">
        <v>0</v>
      </c>
    </row>
    <row r="10" spans="1:16" x14ac:dyDescent="0.25">
      <c r="A10" s="8">
        <v>503</v>
      </c>
      <c r="B10" s="7" t="s">
        <v>3</v>
      </c>
      <c r="C10" s="13">
        <v>255</v>
      </c>
      <c r="D10" s="13">
        <v>95</v>
      </c>
      <c r="E10" s="13">
        <v>17</v>
      </c>
      <c r="F10" s="21">
        <v>367</v>
      </c>
      <c r="G10" s="13"/>
      <c r="H10" s="13">
        <v>1188</v>
      </c>
      <c r="I10" s="13">
        <v>721</v>
      </c>
      <c r="J10" s="13">
        <v>144</v>
      </c>
      <c r="K10" s="21">
        <v>2053</v>
      </c>
      <c r="L10" s="13"/>
      <c r="M10" s="17">
        <f>IF(H10=0,"--",C10/H10)</f>
        <v>0.21464646464646464</v>
      </c>
      <c r="N10" s="17">
        <f t="shared" ref="N10:N61" si="0">IF(I10=0,"--",D10/I10)</f>
        <v>0.13176144244105409</v>
      </c>
      <c r="O10" s="17">
        <f t="shared" ref="O10:O61" si="1">IF(J10=0,"--",E10/J10)</f>
        <v>0.11805555555555555</v>
      </c>
      <c r="P10" s="17">
        <f t="shared" ref="P10:P61" si="2">IF(K10=0,"--",F10/K10)</f>
        <v>0.17876278616658547</v>
      </c>
    </row>
    <row r="11" spans="1:16" x14ac:dyDescent="0.25">
      <c r="A11" s="8">
        <v>508</v>
      </c>
      <c r="B11" s="7" t="s">
        <v>48</v>
      </c>
      <c r="C11" s="15" t="s">
        <v>74</v>
      </c>
      <c r="D11" s="15" t="s">
        <v>75</v>
      </c>
      <c r="E11" s="15" t="s">
        <v>76</v>
      </c>
      <c r="F11" s="15" t="s">
        <v>68</v>
      </c>
      <c r="G11" s="13"/>
      <c r="H11" s="15" t="s">
        <v>77</v>
      </c>
      <c r="I11" s="15" t="s">
        <v>78</v>
      </c>
      <c r="J11" s="15" t="s">
        <v>79</v>
      </c>
      <c r="K11" s="15" t="s">
        <v>70</v>
      </c>
      <c r="L11" s="13"/>
      <c r="M11" s="16" t="s">
        <v>80</v>
      </c>
      <c r="N11" s="16" t="s">
        <v>81</v>
      </c>
      <c r="O11" s="16" t="s">
        <v>82</v>
      </c>
      <c r="P11" s="16" t="s">
        <v>72</v>
      </c>
    </row>
    <row r="12" spans="1:16" x14ac:dyDescent="0.25">
      <c r="A12" s="8" t="s">
        <v>49</v>
      </c>
      <c r="B12" s="7" t="s">
        <v>50</v>
      </c>
      <c r="C12" s="13">
        <v>56</v>
      </c>
      <c r="D12" s="13">
        <v>48</v>
      </c>
      <c r="E12" s="13">
        <v>1</v>
      </c>
      <c r="F12" s="21">
        <v>105</v>
      </c>
      <c r="G12" s="13"/>
      <c r="H12" s="13">
        <v>715</v>
      </c>
      <c r="I12" s="13">
        <v>271</v>
      </c>
      <c r="J12" s="13">
        <v>91</v>
      </c>
      <c r="K12" s="21">
        <v>1077</v>
      </c>
      <c r="L12" s="13"/>
      <c r="M12" s="17">
        <f t="shared" ref="M11:M36" si="3">IF(H12=0,"--",C12/H12)</f>
        <v>7.8321678321678329E-2</v>
      </c>
      <c r="N12" s="17">
        <f t="shared" ref="N11:N36" si="4">IF(I12=0,"--",D12/I12)</f>
        <v>0.17712177121771217</v>
      </c>
      <c r="O12" s="17">
        <f t="shared" ref="O11:O36" si="5">IF(J12=0,"--",E12/J12)</f>
        <v>1.098901098901099E-2</v>
      </c>
      <c r="P12" s="17">
        <f t="shared" ref="P12:P36" si="6">IF(K12=0,"--",F12/K12)</f>
        <v>9.7493036211699163E-2</v>
      </c>
    </row>
    <row r="13" spans="1:16" x14ac:dyDescent="0.25">
      <c r="A13" s="8" t="s">
        <v>49</v>
      </c>
      <c r="B13" s="7" t="s">
        <v>51</v>
      </c>
      <c r="C13" s="13">
        <v>17</v>
      </c>
      <c r="D13" s="13">
        <v>183</v>
      </c>
      <c r="E13" s="13">
        <v>4</v>
      </c>
      <c r="F13" s="21">
        <v>204</v>
      </c>
      <c r="G13" s="13"/>
      <c r="H13" s="13">
        <v>125</v>
      </c>
      <c r="I13" s="13">
        <v>680</v>
      </c>
      <c r="J13" s="13">
        <v>56</v>
      </c>
      <c r="K13" s="21">
        <v>861</v>
      </c>
      <c r="L13" s="13"/>
      <c r="M13" s="17">
        <f t="shared" si="3"/>
        <v>0.13600000000000001</v>
      </c>
      <c r="N13" s="17">
        <f t="shared" si="4"/>
        <v>0.26911764705882352</v>
      </c>
      <c r="O13" s="17">
        <f t="shared" si="5"/>
        <v>7.1428571428571425E-2</v>
      </c>
      <c r="P13" s="17">
        <f t="shared" si="6"/>
        <v>0.23693379790940766</v>
      </c>
    </row>
    <row r="14" spans="1:16" x14ac:dyDescent="0.25">
      <c r="A14" s="8" t="s">
        <v>49</v>
      </c>
      <c r="B14" s="7" t="s">
        <v>52</v>
      </c>
      <c r="C14" s="13">
        <v>36</v>
      </c>
      <c r="D14" s="13">
        <v>81</v>
      </c>
      <c r="E14" s="13">
        <v>17</v>
      </c>
      <c r="F14" s="21">
        <v>134</v>
      </c>
      <c r="G14" s="13"/>
      <c r="H14" s="13">
        <v>168</v>
      </c>
      <c r="I14" s="13">
        <v>445</v>
      </c>
      <c r="J14" s="13">
        <v>59</v>
      </c>
      <c r="K14" s="21">
        <v>672</v>
      </c>
      <c r="L14" s="13"/>
      <c r="M14" s="17">
        <f t="shared" si="3"/>
        <v>0.21428571428571427</v>
      </c>
      <c r="N14" s="17">
        <f t="shared" si="4"/>
        <v>0.18202247191011237</v>
      </c>
      <c r="O14" s="17">
        <f t="shared" si="5"/>
        <v>0.28813559322033899</v>
      </c>
      <c r="P14" s="17">
        <f t="shared" si="6"/>
        <v>0.19940476190476192</v>
      </c>
    </row>
    <row r="15" spans="1:16" x14ac:dyDescent="0.25">
      <c r="A15" s="8" t="s">
        <v>49</v>
      </c>
      <c r="B15" s="7" t="s">
        <v>53</v>
      </c>
      <c r="C15" s="13">
        <v>93</v>
      </c>
      <c r="D15" s="13">
        <v>70</v>
      </c>
      <c r="E15" s="13">
        <v>30</v>
      </c>
      <c r="F15" s="21">
        <v>193</v>
      </c>
      <c r="G15" s="13"/>
      <c r="H15" s="13">
        <v>485</v>
      </c>
      <c r="I15" s="13">
        <v>298</v>
      </c>
      <c r="J15" s="13">
        <v>165</v>
      </c>
      <c r="K15" s="21">
        <v>948</v>
      </c>
      <c r="L15" s="13"/>
      <c r="M15" s="17">
        <f t="shared" si="3"/>
        <v>0.19175257731958764</v>
      </c>
      <c r="N15" s="17">
        <f t="shared" si="4"/>
        <v>0.2348993288590604</v>
      </c>
      <c r="O15" s="17">
        <f t="shared" si="5"/>
        <v>0.18181818181818182</v>
      </c>
      <c r="P15" s="17">
        <f t="shared" si="6"/>
        <v>0.20358649789029537</v>
      </c>
    </row>
    <row r="16" spans="1:16" x14ac:dyDescent="0.25">
      <c r="A16" s="8" t="s">
        <v>49</v>
      </c>
      <c r="B16" s="7" t="s">
        <v>54</v>
      </c>
      <c r="C16" s="13">
        <v>7</v>
      </c>
      <c r="D16" s="13">
        <v>23</v>
      </c>
      <c r="E16" s="13">
        <v>6</v>
      </c>
      <c r="F16" s="21">
        <v>36</v>
      </c>
      <c r="G16" s="13"/>
      <c r="H16" s="13">
        <v>77</v>
      </c>
      <c r="I16" s="13">
        <v>255</v>
      </c>
      <c r="J16" s="13">
        <v>32</v>
      </c>
      <c r="K16" s="21">
        <v>364</v>
      </c>
      <c r="L16" s="13"/>
      <c r="M16" s="17">
        <f t="shared" si="3"/>
        <v>9.0909090909090912E-2</v>
      </c>
      <c r="N16" s="17">
        <f t="shared" si="4"/>
        <v>9.0196078431372548E-2</v>
      </c>
      <c r="O16" s="17">
        <f t="shared" si="5"/>
        <v>0.1875</v>
      </c>
      <c r="P16" s="17">
        <f t="shared" si="6"/>
        <v>9.8901098901098897E-2</v>
      </c>
    </row>
    <row r="17" spans="1:16" x14ac:dyDescent="0.25">
      <c r="A17" s="8" t="s">
        <v>49</v>
      </c>
      <c r="B17" s="7" t="s">
        <v>55</v>
      </c>
      <c r="C17" s="13">
        <v>16</v>
      </c>
      <c r="D17" s="13">
        <v>36</v>
      </c>
      <c r="E17" s="13">
        <v>6</v>
      </c>
      <c r="F17" s="21">
        <v>58</v>
      </c>
      <c r="G17" s="13"/>
      <c r="H17" s="13">
        <v>50</v>
      </c>
      <c r="I17" s="13">
        <v>130</v>
      </c>
      <c r="J17" s="13">
        <v>30</v>
      </c>
      <c r="K17" s="21">
        <v>210</v>
      </c>
      <c r="L17" s="13"/>
      <c r="M17" s="17">
        <f t="shared" si="3"/>
        <v>0.32</v>
      </c>
      <c r="N17" s="17">
        <f t="shared" si="4"/>
        <v>0.27692307692307694</v>
      </c>
      <c r="O17" s="17">
        <f t="shared" si="5"/>
        <v>0.2</v>
      </c>
      <c r="P17" s="17">
        <f t="shared" si="6"/>
        <v>0.27619047619047621</v>
      </c>
    </row>
    <row r="18" spans="1:16" x14ac:dyDescent="0.25">
      <c r="A18" s="8" t="s">
        <v>49</v>
      </c>
      <c r="B18" s="7" t="s">
        <v>56</v>
      </c>
      <c r="C18" s="13">
        <v>38</v>
      </c>
      <c r="D18" s="13">
        <v>83</v>
      </c>
      <c r="E18" s="13">
        <v>14</v>
      </c>
      <c r="F18" s="21">
        <v>135</v>
      </c>
      <c r="G18" s="13"/>
      <c r="H18" s="13">
        <v>149</v>
      </c>
      <c r="I18" s="13">
        <v>288</v>
      </c>
      <c r="J18" s="13">
        <v>58</v>
      </c>
      <c r="K18" s="21">
        <v>495</v>
      </c>
      <c r="L18" s="13"/>
      <c r="M18" s="17">
        <f t="shared" si="3"/>
        <v>0.25503355704697989</v>
      </c>
      <c r="N18" s="17">
        <f t="shared" si="4"/>
        <v>0.28819444444444442</v>
      </c>
      <c r="O18" s="17">
        <f t="shared" si="5"/>
        <v>0.2413793103448276</v>
      </c>
      <c r="P18" s="17">
        <f t="shared" si="6"/>
        <v>0.27272727272727271</v>
      </c>
    </row>
    <row r="19" spans="1:16" x14ac:dyDescent="0.25">
      <c r="A19" s="8">
        <v>507</v>
      </c>
      <c r="B19" s="7" t="s">
        <v>7</v>
      </c>
      <c r="C19" s="13">
        <v>83</v>
      </c>
      <c r="D19" s="13">
        <v>105</v>
      </c>
      <c r="E19" s="13">
        <v>10</v>
      </c>
      <c r="F19" s="21">
        <v>198</v>
      </c>
      <c r="G19" s="13"/>
      <c r="H19" s="13">
        <v>590</v>
      </c>
      <c r="I19" s="13">
        <v>514</v>
      </c>
      <c r="J19" s="13">
        <v>43</v>
      </c>
      <c r="K19" s="21">
        <v>1147</v>
      </c>
      <c r="L19" s="13"/>
      <c r="M19" s="17">
        <f t="shared" si="3"/>
        <v>0.14067796610169492</v>
      </c>
      <c r="N19" s="17">
        <f t="shared" si="4"/>
        <v>0.20428015564202334</v>
      </c>
      <c r="O19" s="17">
        <f t="shared" si="5"/>
        <v>0.23255813953488372</v>
      </c>
      <c r="P19" s="17">
        <f t="shared" si="6"/>
        <v>0.17262423714036618</v>
      </c>
    </row>
    <row r="20" spans="1:16" x14ac:dyDescent="0.25">
      <c r="A20" s="8">
        <v>502</v>
      </c>
      <c r="B20" s="7" t="s">
        <v>2</v>
      </c>
      <c r="C20" s="13">
        <v>1820</v>
      </c>
      <c r="D20" s="13">
        <v>691</v>
      </c>
      <c r="E20" s="13">
        <v>499</v>
      </c>
      <c r="F20" s="21">
        <v>3010</v>
      </c>
      <c r="G20" s="13"/>
      <c r="H20" s="13">
        <v>6736</v>
      </c>
      <c r="I20" s="13">
        <v>2820</v>
      </c>
      <c r="J20" s="13">
        <v>1905</v>
      </c>
      <c r="K20" s="21">
        <v>11461</v>
      </c>
      <c r="L20" s="13"/>
      <c r="M20" s="17">
        <f t="shared" si="3"/>
        <v>0.27019002375296913</v>
      </c>
      <c r="N20" s="17">
        <f t="shared" si="4"/>
        <v>0.24503546099290779</v>
      </c>
      <c r="O20" s="17">
        <f t="shared" si="5"/>
        <v>0.26194225721784775</v>
      </c>
      <c r="P20" s="17">
        <f t="shared" si="6"/>
        <v>0.26262978797661635</v>
      </c>
    </row>
    <row r="21" spans="1:16" x14ac:dyDescent="0.25">
      <c r="A21" s="8">
        <v>509</v>
      </c>
      <c r="B21" s="7" t="s">
        <v>8</v>
      </c>
      <c r="C21" s="13">
        <v>264</v>
      </c>
      <c r="D21" s="13">
        <v>138</v>
      </c>
      <c r="E21" s="13">
        <v>148</v>
      </c>
      <c r="F21" s="21">
        <v>550</v>
      </c>
      <c r="G21" s="13"/>
      <c r="H21" s="13">
        <v>1182</v>
      </c>
      <c r="I21" s="13">
        <v>620</v>
      </c>
      <c r="J21" s="13">
        <v>628</v>
      </c>
      <c r="K21" s="21">
        <v>2430</v>
      </c>
      <c r="L21" s="13"/>
      <c r="M21" s="17">
        <f t="shared" si="3"/>
        <v>0.2233502538071066</v>
      </c>
      <c r="N21" s="17">
        <f t="shared" si="4"/>
        <v>0.22258064516129034</v>
      </c>
      <c r="O21" s="17">
        <f t="shared" si="5"/>
        <v>0.2356687898089172</v>
      </c>
      <c r="P21" s="17">
        <f t="shared" si="6"/>
        <v>0.22633744855967078</v>
      </c>
    </row>
    <row r="22" spans="1:16" x14ac:dyDescent="0.25">
      <c r="A22" s="8">
        <v>512</v>
      </c>
      <c r="B22" s="7" t="s">
        <v>11</v>
      </c>
      <c r="C22" s="13">
        <v>514</v>
      </c>
      <c r="D22" s="13">
        <v>233</v>
      </c>
      <c r="E22" s="13">
        <v>161</v>
      </c>
      <c r="F22" s="21">
        <v>908</v>
      </c>
      <c r="G22" s="13"/>
      <c r="H22" s="13">
        <v>2185</v>
      </c>
      <c r="I22" s="13">
        <v>865</v>
      </c>
      <c r="J22" s="13">
        <v>699</v>
      </c>
      <c r="K22" s="21">
        <v>3749</v>
      </c>
      <c r="L22" s="13"/>
      <c r="M22" s="17">
        <f t="shared" si="3"/>
        <v>0.23524027459954233</v>
      </c>
      <c r="N22" s="17">
        <f t="shared" si="4"/>
        <v>0.26936416184971096</v>
      </c>
      <c r="O22" s="17">
        <f t="shared" si="5"/>
        <v>0.23032904148783978</v>
      </c>
      <c r="P22" s="17">
        <f t="shared" si="6"/>
        <v>0.24219791944518537</v>
      </c>
    </row>
    <row r="23" spans="1:16" x14ac:dyDescent="0.25">
      <c r="A23" s="8">
        <v>540</v>
      </c>
      <c r="B23" s="7" t="s">
        <v>37</v>
      </c>
      <c r="C23" s="13">
        <v>97</v>
      </c>
      <c r="D23" s="13">
        <v>62</v>
      </c>
      <c r="E23" s="13">
        <v>22</v>
      </c>
      <c r="F23" s="21">
        <v>181</v>
      </c>
      <c r="G23" s="13"/>
      <c r="H23" s="13">
        <v>572</v>
      </c>
      <c r="I23" s="13">
        <v>502</v>
      </c>
      <c r="J23" s="13">
        <v>151</v>
      </c>
      <c r="K23" s="21">
        <v>1225</v>
      </c>
      <c r="L23" s="13"/>
      <c r="M23" s="17">
        <f t="shared" si="3"/>
        <v>0.16958041958041958</v>
      </c>
      <c r="N23" s="17">
        <f t="shared" si="4"/>
        <v>0.12350597609561753</v>
      </c>
      <c r="O23" s="17">
        <f t="shared" si="5"/>
        <v>0.14569536423841059</v>
      </c>
      <c r="P23" s="17">
        <f t="shared" si="6"/>
        <v>0.14775510204081632</v>
      </c>
    </row>
    <row r="24" spans="1:16" x14ac:dyDescent="0.25">
      <c r="A24" s="8">
        <v>519</v>
      </c>
      <c r="B24" s="7" t="s">
        <v>18</v>
      </c>
      <c r="C24" s="13">
        <v>9</v>
      </c>
      <c r="D24" s="13">
        <v>40</v>
      </c>
      <c r="E24" s="13">
        <v>13</v>
      </c>
      <c r="F24" s="21">
        <v>62</v>
      </c>
      <c r="G24" s="13"/>
      <c r="H24" s="13">
        <v>136</v>
      </c>
      <c r="I24" s="13">
        <v>306</v>
      </c>
      <c r="J24" s="13">
        <v>110</v>
      </c>
      <c r="K24" s="21">
        <v>552</v>
      </c>
      <c r="L24" s="13"/>
      <c r="M24" s="17">
        <f t="shared" si="3"/>
        <v>6.6176470588235295E-2</v>
      </c>
      <c r="N24" s="17">
        <f t="shared" si="4"/>
        <v>0.13071895424836602</v>
      </c>
      <c r="O24" s="17">
        <f t="shared" si="5"/>
        <v>0.11818181818181818</v>
      </c>
      <c r="P24" s="17">
        <f t="shared" si="6"/>
        <v>0.11231884057971014</v>
      </c>
    </row>
    <row r="25" spans="1:16" x14ac:dyDescent="0.25">
      <c r="A25" s="8">
        <v>514</v>
      </c>
      <c r="B25" s="7" t="s">
        <v>13</v>
      </c>
      <c r="C25" s="13">
        <v>115</v>
      </c>
      <c r="D25" s="13">
        <v>187</v>
      </c>
      <c r="E25" s="13">
        <v>63</v>
      </c>
      <c r="F25" s="21">
        <v>365</v>
      </c>
      <c r="G25" s="13"/>
      <c r="H25" s="13">
        <v>718</v>
      </c>
      <c r="I25" s="13">
        <v>1110</v>
      </c>
      <c r="J25" s="13">
        <v>472</v>
      </c>
      <c r="K25" s="21">
        <v>2300</v>
      </c>
      <c r="L25" s="13"/>
      <c r="M25" s="17">
        <f t="shared" si="3"/>
        <v>0.16016713091922005</v>
      </c>
      <c r="N25" s="17">
        <f t="shared" si="4"/>
        <v>0.16846846846846847</v>
      </c>
      <c r="O25" s="17">
        <f t="shared" si="5"/>
        <v>0.13347457627118645</v>
      </c>
      <c r="P25" s="17">
        <f t="shared" si="6"/>
        <v>0.15869565217391304</v>
      </c>
    </row>
    <row r="26" spans="1:16" x14ac:dyDescent="0.25">
      <c r="A26" s="8">
        <v>529</v>
      </c>
      <c r="B26" s="7" t="s">
        <v>57</v>
      </c>
      <c r="C26" s="12" t="s">
        <v>83</v>
      </c>
      <c r="D26" s="12" t="s">
        <v>84</v>
      </c>
      <c r="E26" s="12" t="s">
        <v>85</v>
      </c>
      <c r="F26" s="15" t="s">
        <v>69</v>
      </c>
      <c r="G26" s="13"/>
      <c r="H26" s="12" t="s">
        <v>86</v>
      </c>
      <c r="I26" s="12" t="s">
        <v>87</v>
      </c>
      <c r="J26" s="12" t="s">
        <v>88</v>
      </c>
      <c r="K26" s="15" t="s">
        <v>71</v>
      </c>
      <c r="L26" s="13"/>
      <c r="M26" s="16" t="s">
        <v>89</v>
      </c>
      <c r="N26" s="16" t="s">
        <v>90</v>
      </c>
      <c r="O26" s="16" t="s">
        <v>91</v>
      </c>
      <c r="P26" s="16" t="s">
        <v>73</v>
      </c>
    </row>
    <row r="27" spans="1:16" x14ac:dyDescent="0.25">
      <c r="A27" s="8" t="s">
        <v>49</v>
      </c>
      <c r="B27" s="7" t="s">
        <v>58</v>
      </c>
      <c r="C27" s="13">
        <v>5</v>
      </c>
      <c r="D27" s="13">
        <v>1</v>
      </c>
      <c r="E27" s="13">
        <v>0</v>
      </c>
      <c r="F27" s="21">
        <v>6</v>
      </c>
      <c r="G27" s="13"/>
      <c r="H27" s="13">
        <v>57</v>
      </c>
      <c r="I27" s="13">
        <v>46</v>
      </c>
      <c r="J27" s="13">
        <v>7</v>
      </c>
      <c r="K27" s="21">
        <v>110</v>
      </c>
      <c r="L27" s="13"/>
      <c r="M27" s="17">
        <f t="shared" si="3"/>
        <v>8.771929824561403E-2</v>
      </c>
      <c r="N27" s="17">
        <f t="shared" si="4"/>
        <v>2.1739130434782608E-2</v>
      </c>
      <c r="O27" s="17">
        <f t="shared" si="5"/>
        <v>0</v>
      </c>
      <c r="P27" s="17">
        <f t="shared" si="6"/>
        <v>5.4545454545454543E-2</v>
      </c>
    </row>
    <row r="28" spans="1:16" x14ac:dyDescent="0.25">
      <c r="A28" s="8" t="s">
        <v>49</v>
      </c>
      <c r="B28" s="7" t="s">
        <v>59</v>
      </c>
      <c r="C28" s="13">
        <v>38</v>
      </c>
      <c r="D28" s="13">
        <v>13</v>
      </c>
      <c r="E28" s="13">
        <v>0</v>
      </c>
      <c r="F28" s="21">
        <v>51</v>
      </c>
      <c r="G28" s="13"/>
      <c r="H28" s="13">
        <v>195</v>
      </c>
      <c r="I28" s="13">
        <v>106</v>
      </c>
      <c r="J28" s="13">
        <v>3</v>
      </c>
      <c r="K28" s="21">
        <v>304</v>
      </c>
      <c r="L28" s="13"/>
      <c r="M28" s="17">
        <f t="shared" si="3"/>
        <v>0.19487179487179487</v>
      </c>
      <c r="N28" s="17">
        <f t="shared" si="4"/>
        <v>0.12264150943396226</v>
      </c>
      <c r="O28" s="17">
        <f t="shared" si="5"/>
        <v>0</v>
      </c>
      <c r="P28" s="17">
        <f t="shared" si="6"/>
        <v>0.16776315789473684</v>
      </c>
    </row>
    <row r="29" spans="1:16" x14ac:dyDescent="0.25">
      <c r="A29" s="8" t="s">
        <v>49</v>
      </c>
      <c r="B29" s="7" t="s">
        <v>60</v>
      </c>
      <c r="C29" s="13">
        <v>64</v>
      </c>
      <c r="D29" s="13">
        <v>31</v>
      </c>
      <c r="E29" s="13">
        <v>3</v>
      </c>
      <c r="F29" s="21">
        <v>98</v>
      </c>
      <c r="G29" s="13"/>
      <c r="H29" s="13">
        <v>430</v>
      </c>
      <c r="I29" s="13">
        <v>301</v>
      </c>
      <c r="J29" s="13">
        <v>22</v>
      </c>
      <c r="K29" s="21">
        <v>753</v>
      </c>
      <c r="L29" s="13"/>
      <c r="M29" s="17">
        <f t="shared" si="3"/>
        <v>0.14883720930232558</v>
      </c>
      <c r="N29" s="17">
        <f t="shared" si="4"/>
        <v>0.10299003322259136</v>
      </c>
      <c r="O29" s="17">
        <f t="shared" si="5"/>
        <v>0.13636363636363635</v>
      </c>
      <c r="P29" s="17">
        <f t="shared" si="6"/>
        <v>0.13014608233731739</v>
      </c>
    </row>
    <row r="30" spans="1:16" x14ac:dyDescent="0.25">
      <c r="A30" s="8" t="s">
        <v>49</v>
      </c>
      <c r="B30" s="7" t="s">
        <v>61</v>
      </c>
      <c r="C30" s="13">
        <v>2257</v>
      </c>
      <c r="D30" s="13">
        <v>12</v>
      </c>
      <c r="E30" s="13">
        <v>3</v>
      </c>
      <c r="F30" s="21">
        <v>2272</v>
      </c>
      <c r="G30" s="13"/>
      <c r="H30" s="13">
        <v>14140</v>
      </c>
      <c r="I30" s="13">
        <v>122</v>
      </c>
      <c r="J30" s="13">
        <v>12</v>
      </c>
      <c r="K30" s="21">
        <v>14274</v>
      </c>
      <c r="L30" s="13"/>
      <c r="M30" s="17">
        <f t="shared" si="3"/>
        <v>0.15961810466760962</v>
      </c>
      <c r="N30" s="17">
        <f t="shared" si="4"/>
        <v>9.8360655737704916E-2</v>
      </c>
      <c r="O30" s="17">
        <f t="shared" si="5"/>
        <v>0.25</v>
      </c>
      <c r="P30" s="17">
        <f t="shared" si="6"/>
        <v>0.15917051982625754</v>
      </c>
    </row>
    <row r="31" spans="1:16" x14ac:dyDescent="0.25">
      <c r="A31" s="8">
        <v>513</v>
      </c>
      <c r="B31" s="7" t="s">
        <v>12</v>
      </c>
      <c r="C31" s="13">
        <v>81</v>
      </c>
      <c r="D31" s="13">
        <v>84</v>
      </c>
      <c r="E31" s="13">
        <v>10</v>
      </c>
      <c r="F31" s="21">
        <v>175</v>
      </c>
      <c r="G31" s="13"/>
      <c r="H31" s="13">
        <v>591</v>
      </c>
      <c r="I31" s="13">
        <v>491</v>
      </c>
      <c r="J31" s="13">
        <v>67</v>
      </c>
      <c r="K31" s="21">
        <v>1149</v>
      </c>
      <c r="L31" s="13"/>
      <c r="M31" s="17">
        <f t="shared" si="3"/>
        <v>0.13705583756345177</v>
      </c>
      <c r="N31" s="17">
        <f t="shared" si="4"/>
        <v>0.17107942973523421</v>
      </c>
      <c r="O31" s="17">
        <f t="shared" si="5"/>
        <v>0.14925373134328357</v>
      </c>
      <c r="P31" s="17">
        <f t="shared" si="6"/>
        <v>0.15230635335073978</v>
      </c>
    </row>
    <row r="32" spans="1:16" x14ac:dyDescent="0.25">
      <c r="A32" s="8">
        <v>525</v>
      </c>
      <c r="B32" s="7" t="s">
        <v>24</v>
      </c>
      <c r="C32" s="13">
        <v>653</v>
      </c>
      <c r="D32" s="13">
        <v>268</v>
      </c>
      <c r="E32" s="13">
        <v>65</v>
      </c>
      <c r="F32" s="21">
        <v>986</v>
      </c>
      <c r="G32" s="13"/>
      <c r="H32" s="13">
        <v>2869</v>
      </c>
      <c r="I32" s="13">
        <v>1119</v>
      </c>
      <c r="J32" s="13">
        <v>430</v>
      </c>
      <c r="K32" s="21">
        <v>4418</v>
      </c>
      <c r="L32" s="13"/>
      <c r="M32" s="17">
        <f t="shared" si="3"/>
        <v>0.22760543743464623</v>
      </c>
      <c r="N32" s="17">
        <f t="shared" si="4"/>
        <v>0.23949955317247543</v>
      </c>
      <c r="O32" s="17">
        <f t="shared" si="5"/>
        <v>0.15116279069767441</v>
      </c>
      <c r="P32" s="17">
        <f t="shared" si="6"/>
        <v>0.22317790855590766</v>
      </c>
    </row>
    <row r="33" spans="1:16" x14ac:dyDescent="0.25">
      <c r="A33" s="8">
        <v>520</v>
      </c>
      <c r="B33" s="7" t="s">
        <v>19</v>
      </c>
      <c r="C33" s="13">
        <v>64</v>
      </c>
      <c r="D33" s="13">
        <v>98</v>
      </c>
      <c r="E33" s="13">
        <v>54</v>
      </c>
      <c r="F33" s="21">
        <v>216</v>
      </c>
      <c r="G33" s="13"/>
      <c r="H33" s="13">
        <v>372</v>
      </c>
      <c r="I33" s="13">
        <v>486</v>
      </c>
      <c r="J33" s="13">
        <v>276</v>
      </c>
      <c r="K33" s="21">
        <v>1134</v>
      </c>
      <c r="L33" s="13"/>
      <c r="M33" s="17">
        <f t="shared" si="3"/>
        <v>0.17204301075268819</v>
      </c>
      <c r="N33" s="17">
        <f t="shared" si="4"/>
        <v>0.20164609053497942</v>
      </c>
      <c r="O33" s="17">
        <f t="shared" si="5"/>
        <v>0.19565217391304349</v>
      </c>
      <c r="P33" s="17">
        <f t="shared" si="6"/>
        <v>0.19047619047619047</v>
      </c>
    </row>
    <row r="34" spans="1:16" x14ac:dyDescent="0.25">
      <c r="A34" s="8">
        <v>501</v>
      </c>
      <c r="B34" s="7" t="s">
        <v>1</v>
      </c>
      <c r="C34" s="13">
        <v>188</v>
      </c>
      <c r="D34" s="13">
        <v>15</v>
      </c>
      <c r="E34" s="13">
        <v>0</v>
      </c>
      <c r="F34" s="21">
        <v>203</v>
      </c>
      <c r="G34" s="13"/>
      <c r="H34" s="13">
        <v>1216</v>
      </c>
      <c r="I34" s="13">
        <v>49</v>
      </c>
      <c r="J34" s="13">
        <v>0</v>
      </c>
      <c r="K34" s="21">
        <v>1265</v>
      </c>
      <c r="L34" s="13"/>
      <c r="M34" s="17">
        <f t="shared" si="3"/>
        <v>0.15460526315789475</v>
      </c>
      <c r="N34" s="17">
        <f t="shared" si="4"/>
        <v>0.30612244897959184</v>
      </c>
      <c r="O34" s="17" t="str">
        <f t="shared" si="5"/>
        <v>--</v>
      </c>
      <c r="P34" s="17">
        <f t="shared" si="6"/>
        <v>0.16047430830039525</v>
      </c>
    </row>
    <row r="35" spans="1:16" x14ac:dyDescent="0.25">
      <c r="A35" s="8">
        <v>523</v>
      </c>
      <c r="B35" s="7" t="s">
        <v>22</v>
      </c>
      <c r="C35" s="13">
        <v>74</v>
      </c>
      <c r="D35" s="13">
        <v>70</v>
      </c>
      <c r="E35" s="13">
        <v>8</v>
      </c>
      <c r="F35" s="21">
        <v>152</v>
      </c>
      <c r="G35" s="13"/>
      <c r="H35" s="13">
        <v>493</v>
      </c>
      <c r="I35" s="13">
        <v>334</v>
      </c>
      <c r="J35" s="13">
        <v>58</v>
      </c>
      <c r="K35" s="21">
        <v>885</v>
      </c>
      <c r="L35" s="13"/>
      <c r="M35" s="17">
        <f t="shared" si="3"/>
        <v>0.15010141987829614</v>
      </c>
      <c r="N35" s="17">
        <f t="shared" si="4"/>
        <v>0.20958083832335328</v>
      </c>
      <c r="O35" s="17">
        <f t="shared" si="5"/>
        <v>0.13793103448275862</v>
      </c>
      <c r="P35" s="17">
        <f t="shared" si="6"/>
        <v>0.17175141242937852</v>
      </c>
    </row>
    <row r="36" spans="1:16" x14ac:dyDescent="0.25">
      <c r="A36" s="8">
        <v>532</v>
      </c>
      <c r="B36" s="7" t="s">
        <v>30</v>
      </c>
      <c r="C36" s="13">
        <v>392</v>
      </c>
      <c r="D36" s="13">
        <v>115</v>
      </c>
      <c r="E36" s="13">
        <v>61</v>
      </c>
      <c r="F36" s="21">
        <v>568</v>
      </c>
      <c r="G36" s="13"/>
      <c r="H36" s="13">
        <v>2208</v>
      </c>
      <c r="I36" s="13">
        <v>742</v>
      </c>
      <c r="J36" s="13">
        <v>472</v>
      </c>
      <c r="K36" s="21">
        <v>3422</v>
      </c>
      <c r="L36" s="13"/>
      <c r="M36" s="17">
        <f t="shared" si="3"/>
        <v>0.17753623188405798</v>
      </c>
      <c r="N36" s="17">
        <f t="shared" si="4"/>
        <v>0.15498652291105122</v>
      </c>
      <c r="O36" s="17">
        <f t="shared" si="5"/>
        <v>0.12923728813559321</v>
      </c>
      <c r="P36" s="17">
        <f t="shared" si="6"/>
        <v>0.16598480420806547</v>
      </c>
    </row>
    <row r="37" spans="1:16" x14ac:dyDescent="0.25">
      <c r="A37" s="8">
        <v>517</v>
      </c>
      <c r="B37" s="7" t="s">
        <v>16</v>
      </c>
      <c r="C37" s="13">
        <v>135</v>
      </c>
      <c r="D37" s="13">
        <v>136</v>
      </c>
      <c r="E37" s="13">
        <v>23</v>
      </c>
      <c r="F37" s="21">
        <v>294</v>
      </c>
      <c r="G37" s="13"/>
      <c r="H37" s="13">
        <v>1938</v>
      </c>
      <c r="I37" s="13">
        <v>983</v>
      </c>
      <c r="J37" s="13">
        <v>158</v>
      </c>
      <c r="K37" s="21">
        <v>3079</v>
      </c>
      <c r="L37" s="13"/>
      <c r="M37" s="17">
        <f t="shared" ref="M37:M61" si="7">IF(H37=0,"--",C37/H37)</f>
        <v>6.9659442724458204E-2</v>
      </c>
      <c r="N37" s="17">
        <f t="shared" si="0"/>
        <v>0.13835198372329605</v>
      </c>
      <c r="O37" s="16">
        <f t="shared" si="1"/>
        <v>0.14556962025316456</v>
      </c>
      <c r="P37" s="17">
        <f t="shared" si="2"/>
        <v>9.5485547255602474E-2</v>
      </c>
    </row>
    <row r="38" spans="1:16" x14ac:dyDescent="0.25">
      <c r="A38" s="8">
        <v>536</v>
      </c>
      <c r="B38" s="7" t="s">
        <v>34</v>
      </c>
      <c r="C38" s="13">
        <v>51</v>
      </c>
      <c r="D38" s="13">
        <v>203</v>
      </c>
      <c r="E38" s="13">
        <v>63</v>
      </c>
      <c r="F38" s="21">
        <v>317</v>
      </c>
      <c r="G38" s="13"/>
      <c r="H38" s="13">
        <v>447</v>
      </c>
      <c r="I38" s="13">
        <v>1200</v>
      </c>
      <c r="J38" s="13">
        <v>291</v>
      </c>
      <c r="K38" s="21">
        <v>1938</v>
      </c>
      <c r="L38" s="13"/>
      <c r="M38" s="17">
        <f t="shared" si="7"/>
        <v>0.11409395973154363</v>
      </c>
      <c r="N38" s="17">
        <f t="shared" si="0"/>
        <v>0.16916666666666666</v>
      </c>
      <c r="O38" s="17">
        <f t="shared" si="1"/>
        <v>0.21649484536082475</v>
      </c>
      <c r="P38" s="17">
        <f t="shared" si="2"/>
        <v>0.16357069143446853</v>
      </c>
    </row>
    <row r="39" spans="1:16" x14ac:dyDescent="0.25">
      <c r="A39" s="8">
        <v>526</v>
      </c>
      <c r="B39" s="7" t="s">
        <v>25</v>
      </c>
      <c r="C39" s="13">
        <v>168</v>
      </c>
      <c r="D39" s="13">
        <v>85</v>
      </c>
      <c r="E39" s="13">
        <v>31</v>
      </c>
      <c r="F39" s="21">
        <v>284</v>
      </c>
      <c r="G39" s="13"/>
      <c r="H39" s="13">
        <v>1106</v>
      </c>
      <c r="I39" s="13">
        <v>534</v>
      </c>
      <c r="J39" s="13">
        <v>196</v>
      </c>
      <c r="K39" s="21">
        <v>1836</v>
      </c>
      <c r="L39" s="13"/>
      <c r="M39" s="17">
        <f t="shared" si="7"/>
        <v>0.15189873417721519</v>
      </c>
      <c r="N39" s="17">
        <f t="shared" si="0"/>
        <v>0.15917602996254682</v>
      </c>
      <c r="O39" s="17">
        <f t="shared" si="1"/>
        <v>0.15816326530612246</v>
      </c>
      <c r="P39" s="17">
        <f t="shared" si="2"/>
        <v>0.15468409586056645</v>
      </c>
    </row>
    <row r="40" spans="1:16" x14ac:dyDescent="0.25">
      <c r="A40" s="8">
        <v>530</v>
      </c>
      <c r="B40" s="7" t="s">
        <v>28</v>
      </c>
      <c r="C40" s="13">
        <v>119</v>
      </c>
      <c r="D40" s="13">
        <v>123</v>
      </c>
      <c r="E40" s="13">
        <v>40</v>
      </c>
      <c r="F40" s="21">
        <v>282</v>
      </c>
      <c r="G40" s="13"/>
      <c r="H40" s="13">
        <v>687</v>
      </c>
      <c r="I40" s="13">
        <v>591</v>
      </c>
      <c r="J40" s="13">
        <v>263</v>
      </c>
      <c r="K40" s="21">
        <v>1541</v>
      </c>
      <c r="L40" s="13"/>
      <c r="M40" s="17">
        <f t="shared" si="7"/>
        <v>0.17321688500727803</v>
      </c>
      <c r="N40" s="17">
        <f t="shared" si="0"/>
        <v>0.20812182741116753</v>
      </c>
      <c r="O40" s="17">
        <f t="shared" si="1"/>
        <v>0.15209125475285171</v>
      </c>
      <c r="P40" s="17">
        <f t="shared" si="2"/>
        <v>0.18299805321219986</v>
      </c>
    </row>
    <row r="41" spans="1:16" x14ac:dyDescent="0.25">
      <c r="A41" s="8">
        <v>528</v>
      </c>
      <c r="B41" s="7" t="s">
        <v>27</v>
      </c>
      <c r="C41" s="13">
        <v>447</v>
      </c>
      <c r="D41" s="13">
        <v>149</v>
      </c>
      <c r="E41" s="13">
        <v>21</v>
      </c>
      <c r="F41" s="21">
        <v>617</v>
      </c>
      <c r="G41" s="13"/>
      <c r="H41" s="13">
        <v>1851</v>
      </c>
      <c r="I41" s="13">
        <v>537</v>
      </c>
      <c r="J41" s="13">
        <v>109</v>
      </c>
      <c r="K41" s="21">
        <v>2497</v>
      </c>
      <c r="L41" s="13"/>
      <c r="M41" s="17">
        <f t="shared" si="7"/>
        <v>0.24149108589951376</v>
      </c>
      <c r="N41" s="17">
        <f t="shared" si="0"/>
        <v>0.27746741154562382</v>
      </c>
      <c r="O41" s="17">
        <f t="shared" si="1"/>
        <v>0.19266055045871561</v>
      </c>
      <c r="P41" s="17">
        <f t="shared" si="2"/>
        <v>0.24709651581898279</v>
      </c>
    </row>
    <row r="42" spans="1:16" x14ac:dyDescent="0.25">
      <c r="A42" s="8">
        <v>524</v>
      </c>
      <c r="B42" s="7" t="s">
        <v>23</v>
      </c>
      <c r="C42" s="13">
        <v>790</v>
      </c>
      <c r="D42" s="13">
        <v>170</v>
      </c>
      <c r="E42" s="13">
        <v>84</v>
      </c>
      <c r="F42" s="21">
        <v>1044</v>
      </c>
      <c r="G42" s="13"/>
      <c r="H42" s="13">
        <v>3477</v>
      </c>
      <c r="I42" s="13">
        <v>857</v>
      </c>
      <c r="J42" s="13">
        <v>464</v>
      </c>
      <c r="K42" s="21">
        <v>4798</v>
      </c>
      <c r="L42" s="13"/>
      <c r="M42" s="17">
        <f t="shared" si="7"/>
        <v>0.22720736266896749</v>
      </c>
      <c r="N42" s="17">
        <f t="shared" si="0"/>
        <v>0.1983663943990665</v>
      </c>
      <c r="O42" s="17">
        <f t="shared" si="1"/>
        <v>0.18103448275862069</v>
      </c>
      <c r="P42" s="17">
        <f t="shared" si="2"/>
        <v>0.21759066277615674</v>
      </c>
    </row>
    <row r="43" spans="1:16" x14ac:dyDescent="0.25">
      <c r="A43" s="8">
        <v>527</v>
      </c>
      <c r="B43" s="7" t="s">
        <v>26</v>
      </c>
      <c r="C43" s="13">
        <v>449</v>
      </c>
      <c r="D43" s="13">
        <v>319</v>
      </c>
      <c r="E43" s="13">
        <v>58</v>
      </c>
      <c r="F43" s="21">
        <v>826</v>
      </c>
      <c r="G43" s="13"/>
      <c r="H43" s="13">
        <v>1262</v>
      </c>
      <c r="I43" s="13">
        <v>1231</v>
      </c>
      <c r="J43" s="13">
        <v>188</v>
      </c>
      <c r="K43" s="21">
        <v>2681</v>
      </c>
      <c r="L43" s="13"/>
      <c r="M43" s="17">
        <f t="shared" si="7"/>
        <v>0.35578446909667194</v>
      </c>
      <c r="N43" s="17">
        <f t="shared" si="0"/>
        <v>0.25913891145410234</v>
      </c>
      <c r="O43" s="17">
        <f t="shared" si="1"/>
        <v>0.30851063829787234</v>
      </c>
      <c r="P43" s="17">
        <f t="shared" si="2"/>
        <v>0.30809399477806787</v>
      </c>
    </row>
    <row r="44" spans="1:16" x14ac:dyDescent="0.25">
      <c r="A44" s="8">
        <v>535</v>
      </c>
      <c r="B44" s="7" t="s">
        <v>33</v>
      </c>
      <c r="C44" s="13">
        <v>785</v>
      </c>
      <c r="D44" s="13">
        <v>72</v>
      </c>
      <c r="E44" s="13">
        <v>0</v>
      </c>
      <c r="F44" s="21">
        <v>857</v>
      </c>
      <c r="G44" s="13"/>
      <c r="H44" s="13">
        <v>3097</v>
      </c>
      <c r="I44" s="13">
        <v>361</v>
      </c>
      <c r="J44" s="13">
        <v>0</v>
      </c>
      <c r="K44" s="21">
        <v>3458</v>
      </c>
      <c r="L44" s="13"/>
      <c r="M44" s="17">
        <f t="shared" si="7"/>
        <v>0.25347110106554732</v>
      </c>
      <c r="N44" s="17">
        <f t="shared" si="0"/>
        <v>0.1994459833795014</v>
      </c>
      <c r="O44" s="17" t="str">
        <f t="shared" si="1"/>
        <v>--</v>
      </c>
      <c r="P44" s="17">
        <f t="shared" si="2"/>
        <v>0.24783111625216889</v>
      </c>
    </row>
    <row r="45" spans="1:16" x14ac:dyDescent="0.25">
      <c r="A45" s="8">
        <v>505</v>
      </c>
      <c r="B45" s="7" t="s">
        <v>5</v>
      </c>
      <c r="C45" s="13">
        <v>279</v>
      </c>
      <c r="D45" s="13">
        <v>165</v>
      </c>
      <c r="E45" s="13">
        <v>6</v>
      </c>
      <c r="F45" s="21">
        <v>450</v>
      </c>
      <c r="G45" s="13"/>
      <c r="H45" s="13">
        <v>1627</v>
      </c>
      <c r="I45" s="13">
        <v>740</v>
      </c>
      <c r="J45" s="13">
        <v>25</v>
      </c>
      <c r="K45" s="21">
        <v>2392</v>
      </c>
      <c r="L45" s="13"/>
      <c r="M45" s="17">
        <f t="shared" si="7"/>
        <v>0.17148125384142593</v>
      </c>
      <c r="N45" s="17">
        <f t="shared" si="0"/>
        <v>0.22297297297297297</v>
      </c>
      <c r="O45" s="17">
        <f t="shared" si="1"/>
        <v>0.24</v>
      </c>
      <c r="P45" s="17">
        <f t="shared" si="2"/>
        <v>0.18812709030100336</v>
      </c>
    </row>
    <row r="46" spans="1:16" x14ac:dyDescent="0.25">
      <c r="A46" s="8">
        <v>515</v>
      </c>
      <c r="B46" s="7" t="s">
        <v>14</v>
      </c>
      <c r="C46" s="13">
        <v>108</v>
      </c>
      <c r="D46" s="13">
        <v>190</v>
      </c>
      <c r="E46" s="13">
        <v>17</v>
      </c>
      <c r="F46" s="21">
        <v>315</v>
      </c>
      <c r="G46" s="13"/>
      <c r="H46" s="13">
        <v>763</v>
      </c>
      <c r="I46" s="13">
        <v>1288</v>
      </c>
      <c r="J46" s="13">
        <v>53</v>
      </c>
      <c r="K46" s="21">
        <v>2104</v>
      </c>
      <c r="L46" s="13"/>
      <c r="M46" s="17">
        <f t="shared" si="7"/>
        <v>0.14154652686762778</v>
      </c>
      <c r="N46" s="17">
        <f t="shared" si="0"/>
        <v>0.14751552795031056</v>
      </c>
      <c r="O46" s="17">
        <f t="shared" si="1"/>
        <v>0.32075471698113206</v>
      </c>
      <c r="P46" s="17">
        <f t="shared" si="2"/>
        <v>0.14971482889733839</v>
      </c>
    </row>
    <row r="47" spans="1:16" x14ac:dyDescent="0.25">
      <c r="A47" s="8">
        <v>521</v>
      </c>
      <c r="B47" s="7" t="s">
        <v>20</v>
      </c>
      <c r="C47" s="13">
        <v>71</v>
      </c>
      <c r="D47" s="13">
        <v>70</v>
      </c>
      <c r="E47" s="13">
        <v>8</v>
      </c>
      <c r="F47" s="21">
        <v>149</v>
      </c>
      <c r="G47" s="13"/>
      <c r="H47" s="13">
        <v>485</v>
      </c>
      <c r="I47" s="13">
        <v>410</v>
      </c>
      <c r="J47" s="13">
        <v>84</v>
      </c>
      <c r="K47" s="21">
        <v>979</v>
      </c>
      <c r="L47" s="13"/>
      <c r="M47" s="17">
        <f t="shared" si="7"/>
        <v>0.14639175257731959</v>
      </c>
      <c r="N47" s="17">
        <f t="shared" si="0"/>
        <v>0.17073170731707318</v>
      </c>
      <c r="O47" s="17">
        <f t="shared" si="1"/>
        <v>9.5238095238095233E-2</v>
      </c>
      <c r="P47" s="17">
        <f t="shared" si="2"/>
        <v>0.15219611848825332</v>
      </c>
    </row>
    <row r="48" spans="1:16" x14ac:dyDescent="0.25">
      <c r="A48" s="8">
        <v>537</v>
      </c>
      <c r="B48" s="7" t="s">
        <v>35</v>
      </c>
      <c r="C48" s="13">
        <v>49</v>
      </c>
      <c r="D48" s="13">
        <v>110</v>
      </c>
      <c r="E48" s="13">
        <v>66</v>
      </c>
      <c r="F48" s="21">
        <v>225</v>
      </c>
      <c r="G48" s="13"/>
      <c r="H48" s="13">
        <v>333</v>
      </c>
      <c r="I48" s="13">
        <v>444</v>
      </c>
      <c r="J48" s="13">
        <v>334</v>
      </c>
      <c r="K48" s="21">
        <v>1111</v>
      </c>
      <c r="L48" s="13"/>
      <c r="M48" s="17">
        <f t="shared" si="7"/>
        <v>0.14714714714714713</v>
      </c>
      <c r="N48" s="17">
        <f t="shared" si="0"/>
        <v>0.24774774774774774</v>
      </c>
      <c r="O48" s="17">
        <f t="shared" si="1"/>
        <v>0.19760479041916168</v>
      </c>
      <c r="P48" s="17">
        <f t="shared" si="2"/>
        <v>0.20252025202520252</v>
      </c>
    </row>
    <row r="49" spans="1:16" x14ac:dyDescent="0.25">
      <c r="A49" s="8">
        <v>511</v>
      </c>
      <c r="B49" s="7" t="s">
        <v>10</v>
      </c>
      <c r="C49" s="13">
        <v>133</v>
      </c>
      <c r="D49" s="13">
        <v>142</v>
      </c>
      <c r="E49" s="13">
        <v>68</v>
      </c>
      <c r="F49" s="21">
        <v>343</v>
      </c>
      <c r="G49" s="13"/>
      <c r="H49" s="13">
        <v>948</v>
      </c>
      <c r="I49" s="13">
        <v>671</v>
      </c>
      <c r="J49" s="13">
        <v>408</v>
      </c>
      <c r="K49" s="21">
        <v>2027</v>
      </c>
      <c r="L49" s="13"/>
      <c r="M49" s="17">
        <f t="shared" si="7"/>
        <v>0.14029535864978904</v>
      </c>
      <c r="N49" s="17">
        <f t="shared" si="0"/>
        <v>0.21162444113263784</v>
      </c>
      <c r="O49" s="17">
        <f t="shared" si="1"/>
        <v>0.16666666666666666</v>
      </c>
      <c r="P49" s="17">
        <f t="shared" si="2"/>
        <v>0.16921558954119389</v>
      </c>
    </row>
    <row r="50" spans="1:16" x14ac:dyDescent="0.25">
      <c r="A50" s="8">
        <v>518</v>
      </c>
      <c r="B50" s="7" t="s">
        <v>17</v>
      </c>
      <c r="C50" s="13">
        <v>31</v>
      </c>
      <c r="D50" s="13">
        <v>45</v>
      </c>
      <c r="E50" s="13">
        <v>2</v>
      </c>
      <c r="F50" s="21">
        <v>78</v>
      </c>
      <c r="G50" s="13"/>
      <c r="H50" s="13">
        <v>189</v>
      </c>
      <c r="I50" s="13">
        <v>244</v>
      </c>
      <c r="J50" s="13">
        <v>30</v>
      </c>
      <c r="K50" s="21">
        <v>463</v>
      </c>
      <c r="L50" s="13"/>
      <c r="M50" s="17">
        <f t="shared" si="7"/>
        <v>0.16402116402116401</v>
      </c>
      <c r="N50" s="17">
        <f t="shared" si="0"/>
        <v>0.18442622950819673</v>
      </c>
      <c r="O50" s="17">
        <f t="shared" si="1"/>
        <v>6.6666666666666666E-2</v>
      </c>
      <c r="P50" s="17">
        <f t="shared" si="2"/>
        <v>0.16846652267818574</v>
      </c>
    </row>
    <row r="51" spans="1:16" x14ac:dyDescent="0.25">
      <c r="A51" s="8">
        <v>506</v>
      </c>
      <c r="B51" s="7" t="s">
        <v>6</v>
      </c>
      <c r="C51" s="13">
        <v>16</v>
      </c>
      <c r="D51" s="13">
        <v>65</v>
      </c>
      <c r="E51" s="13">
        <v>22</v>
      </c>
      <c r="F51" s="21">
        <v>103</v>
      </c>
      <c r="G51" s="13"/>
      <c r="H51" s="13">
        <v>124</v>
      </c>
      <c r="I51" s="13">
        <v>375</v>
      </c>
      <c r="J51" s="13">
        <v>146</v>
      </c>
      <c r="K51" s="21">
        <v>645</v>
      </c>
      <c r="L51" s="13"/>
      <c r="M51" s="17">
        <f t="shared" si="7"/>
        <v>0.12903225806451613</v>
      </c>
      <c r="N51" s="17">
        <f t="shared" si="0"/>
        <v>0.17333333333333334</v>
      </c>
      <c r="O51" s="17">
        <f t="shared" si="1"/>
        <v>0.15068493150684931</v>
      </c>
      <c r="P51" s="17">
        <f t="shared" si="2"/>
        <v>0.15968992248062017</v>
      </c>
    </row>
    <row r="52" spans="1:16" x14ac:dyDescent="0.25">
      <c r="A52" s="8">
        <v>531</v>
      </c>
      <c r="B52" s="7" t="s">
        <v>29</v>
      </c>
      <c r="C52" s="13">
        <v>49</v>
      </c>
      <c r="D52" s="13">
        <v>15</v>
      </c>
      <c r="E52" s="13">
        <v>1</v>
      </c>
      <c r="F52" s="21">
        <v>65</v>
      </c>
      <c r="G52" s="13"/>
      <c r="H52" s="13">
        <v>492</v>
      </c>
      <c r="I52" s="13">
        <v>120</v>
      </c>
      <c r="J52" s="13">
        <v>6</v>
      </c>
      <c r="K52" s="21">
        <v>618</v>
      </c>
      <c r="L52" s="13"/>
      <c r="M52" s="17">
        <f t="shared" si="7"/>
        <v>9.959349593495935E-2</v>
      </c>
      <c r="N52" s="17">
        <f t="shared" si="0"/>
        <v>0.125</v>
      </c>
      <c r="O52" s="17">
        <f t="shared" si="1"/>
        <v>0.16666666666666666</v>
      </c>
      <c r="P52" s="17">
        <f t="shared" si="2"/>
        <v>0.10517799352750809</v>
      </c>
    </row>
    <row r="53" spans="1:16" x14ac:dyDescent="0.25">
      <c r="A53" s="8">
        <v>510</v>
      </c>
      <c r="B53" s="7" t="s">
        <v>9</v>
      </c>
      <c r="C53" s="13">
        <v>234</v>
      </c>
      <c r="D53" s="13">
        <v>197</v>
      </c>
      <c r="E53" s="13">
        <v>17</v>
      </c>
      <c r="F53" s="21">
        <v>448</v>
      </c>
      <c r="G53" s="13"/>
      <c r="H53" s="13">
        <v>1100</v>
      </c>
      <c r="I53" s="13">
        <v>1214</v>
      </c>
      <c r="J53" s="13">
        <v>127</v>
      </c>
      <c r="K53" s="21">
        <v>2441</v>
      </c>
      <c r="L53" s="13"/>
      <c r="M53" s="17">
        <f t="shared" si="7"/>
        <v>0.21272727272727274</v>
      </c>
      <c r="N53" s="17">
        <f t="shared" si="0"/>
        <v>0.16227347611202636</v>
      </c>
      <c r="O53" s="17">
        <f t="shared" si="1"/>
        <v>0.13385826771653545</v>
      </c>
      <c r="P53" s="17">
        <f t="shared" si="2"/>
        <v>0.18353133961491191</v>
      </c>
    </row>
    <row r="54" spans="1:16" x14ac:dyDescent="0.25">
      <c r="A54" s="8">
        <v>533</v>
      </c>
      <c r="B54" s="7" t="s">
        <v>31</v>
      </c>
      <c r="C54" s="13">
        <v>7</v>
      </c>
      <c r="D54" s="13">
        <v>47</v>
      </c>
      <c r="E54" s="13">
        <v>23</v>
      </c>
      <c r="F54" s="21">
        <v>77</v>
      </c>
      <c r="G54" s="13"/>
      <c r="H54" s="13">
        <v>110</v>
      </c>
      <c r="I54" s="13">
        <v>277</v>
      </c>
      <c r="J54" s="13">
        <v>173</v>
      </c>
      <c r="K54" s="21">
        <v>560</v>
      </c>
      <c r="L54" s="13"/>
      <c r="M54" s="17">
        <f t="shared" si="7"/>
        <v>6.363636363636363E-2</v>
      </c>
      <c r="N54" s="17">
        <f t="shared" si="0"/>
        <v>0.16967509025270758</v>
      </c>
      <c r="O54" s="17">
        <f t="shared" si="1"/>
        <v>0.13294797687861271</v>
      </c>
      <c r="P54" s="17">
        <f t="shared" si="2"/>
        <v>0.13750000000000001</v>
      </c>
    </row>
    <row r="55" spans="1:16" x14ac:dyDescent="0.25">
      <c r="A55" s="8">
        <v>522</v>
      </c>
      <c r="B55" s="7" t="s">
        <v>21</v>
      </c>
      <c r="C55" s="13">
        <v>290</v>
      </c>
      <c r="D55" s="13">
        <v>264</v>
      </c>
      <c r="E55" s="13">
        <v>87</v>
      </c>
      <c r="F55" s="21">
        <v>641</v>
      </c>
      <c r="G55" s="13"/>
      <c r="H55" s="13">
        <v>2627</v>
      </c>
      <c r="I55" s="13">
        <v>2109</v>
      </c>
      <c r="J55" s="13">
        <v>498</v>
      </c>
      <c r="K55" s="21">
        <v>5234</v>
      </c>
      <c r="L55" s="13"/>
      <c r="M55" s="17">
        <f t="shared" si="7"/>
        <v>0.11039208222306814</v>
      </c>
      <c r="N55" s="17">
        <f t="shared" si="0"/>
        <v>0.1251778093883357</v>
      </c>
      <c r="O55" s="17">
        <f t="shared" si="1"/>
        <v>0.1746987951807229</v>
      </c>
      <c r="P55" s="17">
        <f t="shared" si="2"/>
        <v>0.12246847535345816</v>
      </c>
    </row>
    <row r="56" spans="1:16" x14ac:dyDescent="0.25">
      <c r="A56" s="8">
        <v>534</v>
      </c>
      <c r="B56" s="7" t="s">
        <v>32</v>
      </c>
      <c r="C56" s="13">
        <v>20</v>
      </c>
      <c r="D56" s="13">
        <v>11</v>
      </c>
      <c r="E56" s="13">
        <v>2</v>
      </c>
      <c r="F56" s="21">
        <v>33</v>
      </c>
      <c r="G56" s="13"/>
      <c r="H56" s="13">
        <v>199</v>
      </c>
      <c r="I56" s="13">
        <v>98</v>
      </c>
      <c r="J56" s="13">
        <v>19</v>
      </c>
      <c r="K56" s="21">
        <v>316</v>
      </c>
      <c r="L56" s="13"/>
      <c r="M56" s="17">
        <f t="shared" si="7"/>
        <v>0.10050251256281408</v>
      </c>
      <c r="N56" s="17">
        <f t="shared" si="0"/>
        <v>0.11224489795918367</v>
      </c>
      <c r="O56" s="17">
        <f t="shared" si="1"/>
        <v>0.10526315789473684</v>
      </c>
      <c r="P56" s="17">
        <f t="shared" si="2"/>
        <v>0.10443037974683544</v>
      </c>
    </row>
    <row r="57" spans="1:16" x14ac:dyDescent="0.25">
      <c r="A57" s="8">
        <v>504</v>
      </c>
      <c r="B57" s="7" t="s">
        <v>4</v>
      </c>
      <c r="C57" s="13">
        <v>276</v>
      </c>
      <c r="D57" s="13">
        <v>213</v>
      </c>
      <c r="E57" s="13">
        <v>96</v>
      </c>
      <c r="F57" s="21">
        <v>585</v>
      </c>
      <c r="G57" s="13"/>
      <c r="H57" s="13">
        <v>1328</v>
      </c>
      <c r="I57" s="13">
        <v>927</v>
      </c>
      <c r="J57" s="13">
        <v>524</v>
      </c>
      <c r="K57" s="21">
        <v>2779</v>
      </c>
      <c r="L57" s="13"/>
      <c r="M57" s="17">
        <f t="shared" si="7"/>
        <v>0.20783132530120482</v>
      </c>
      <c r="N57" s="17">
        <f t="shared" si="0"/>
        <v>0.22977346278317151</v>
      </c>
      <c r="O57" s="17">
        <f t="shared" si="1"/>
        <v>0.18320610687022901</v>
      </c>
      <c r="P57" s="17">
        <f t="shared" si="2"/>
        <v>0.21050737675422815</v>
      </c>
    </row>
    <row r="58" spans="1:16" x14ac:dyDescent="0.25">
      <c r="A58" s="8">
        <v>516</v>
      </c>
      <c r="B58" s="7" t="s">
        <v>15</v>
      </c>
      <c r="C58" s="13">
        <v>275</v>
      </c>
      <c r="D58" s="13">
        <v>153</v>
      </c>
      <c r="E58" s="13">
        <v>64</v>
      </c>
      <c r="F58" s="21">
        <v>492</v>
      </c>
      <c r="G58" s="13"/>
      <c r="H58" s="13">
        <v>1315</v>
      </c>
      <c r="I58" s="13">
        <v>692</v>
      </c>
      <c r="J58" s="13">
        <v>322</v>
      </c>
      <c r="K58" s="21">
        <v>2329</v>
      </c>
      <c r="L58" s="13"/>
      <c r="M58" s="17">
        <f t="shared" si="7"/>
        <v>0.20912547528517111</v>
      </c>
      <c r="N58" s="17">
        <f t="shared" si="0"/>
        <v>0.22109826589595374</v>
      </c>
      <c r="O58" s="17">
        <f t="shared" si="1"/>
        <v>0.19875776397515527</v>
      </c>
      <c r="P58" s="17">
        <f t="shared" si="2"/>
        <v>0.21124946328896521</v>
      </c>
    </row>
    <row r="59" spans="1:16" s="9" customFormat="1" x14ac:dyDescent="0.25">
      <c r="A59" s="8">
        <v>539</v>
      </c>
      <c r="B59" s="7" t="s">
        <v>36</v>
      </c>
      <c r="C59" s="20">
        <v>10</v>
      </c>
      <c r="D59" s="20">
        <v>75</v>
      </c>
      <c r="E59" s="20">
        <v>1</v>
      </c>
      <c r="F59" s="22">
        <v>86</v>
      </c>
      <c r="G59" s="20"/>
      <c r="H59" s="20">
        <v>104</v>
      </c>
      <c r="I59" s="20">
        <v>388</v>
      </c>
      <c r="J59" s="20">
        <v>7</v>
      </c>
      <c r="K59" s="22">
        <v>499</v>
      </c>
      <c r="L59" s="20"/>
      <c r="M59" s="18">
        <f t="shared" si="7"/>
        <v>9.6153846153846159E-2</v>
      </c>
      <c r="N59" s="18">
        <f t="shared" si="0"/>
        <v>0.19329896907216496</v>
      </c>
      <c r="O59" s="18">
        <f t="shared" si="1"/>
        <v>0.14285714285714285</v>
      </c>
      <c r="P59" s="18">
        <f t="shared" si="2"/>
        <v>0.17234468937875752</v>
      </c>
    </row>
    <row r="60" spans="1:16" s="9" customFormat="1" x14ac:dyDescent="0.25">
      <c r="A60" s="8"/>
      <c r="B60" s="7"/>
      <c r="C60" s="20"/>
      <c r="D60" s="20"/>
      <c r="E60" s="20"/>
      <c r="F60" s="21"/>
      <c r="G60" s="20"/>
      <c r="H60" s="20"/>
      <c r="I60" s="20"/>
      <c r="J60" s="20"/>
      <c r="K60" s="21"/>
      <c r="L60" s="20"/>
      <c r="M60" s="19"/>
      <c r="N60" s="19"/>
      <c r="O60" s="19"/>
      <c r="P60" s="19"/>
    </row>
    <row r="61" spans="1:16" x14ac:dyDescent="0.25">
      <c r="A61" s="7"/>
      <c r="B61" s="7" t="s">
        <v>62</v>
      </c>
      <c r="C61" s="13">
        <v>12028</v>
      </c>
      <c r="D61" s="13">
        <v>5801</v>
      </c>
      <c r="E61" s="13">
        <v>2015</v>
      </c>
      <c r="F61" s="21">
        <v>19844</v>
      </c>
      <c r="G61" s="13"/>
      <c r="H61" s="13">
        <v>63256</v>
      </c>
      <c r="I61" s="13">
        <v>29912</v>
      </c>
      <c r="J61" s="13">
        <v>10415</v>
      </c>
      <c r="K61" s="21">
        <v>103583</v>
      </c>
      <c r="L61" s="13"/>
      <c r="M61" s="17">
        <f t="shared" si="7"/>
        <v>0.19014797015302895</v>
      </c>
      <c r="N61" s="17">
        <f t="shared" si="0"/>
        <v>0.19393554426317197</v>
      </c>
      <c r="O61" s="17">
        <f t="shared" si="1"/>
        <v>0.19347095535285647</v>
      </c>
      <c r="P61" s="17">
        <f t="shared" si="2"/>
        <v>0.19157583773399109</v>
      </c>
    </row>
    <row r="62" spans="1:16" x14ac:dyDescent="0.25">
      <c r="A62" s="7"/>
      <c r="B62" s="7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5"/>
      <c r="N62" s="5"/>
      <c r="O62" s="5"/>
      <c r="P62" s="5"/>
    </row>
    <row r="63" spans="1:16" x14ac:dyDescent="0.25">
      <c r="A63" s="14" t="s">
        <v>66</v>
      </c>
      <c r="B63" s="7"/>
      <c r="C63" s="14"/>
    </row>
  </sheetData>
  <printOptions horizontalCentered="1"/>
  <pageMargins left="0.45" right="0.45" top="0.75" bottom="0.25" header="0.05" footer="0.05"/>
  <pageSetup scale="85" fitToWidth="2" orientation="portrait" horizontalDpi="1200" verticalDpi="1200" r:id="rId1"/>
  <headerFooter>
    <oddHeader>&amp;CIllinois Community College Board
5P1:  Nontraditional Participation
Disadvantaged
Program Year:  2016 - 2017</oddHeader>
    <oddFooter>&amp;L  SOURCE OF DATA:      Annual Enrollment &amp; Completion Data  (A1)</oddFooter>
  </headerFooter>
  <colBreaks count="1" manualBreakCount="1">
    <brk id="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5P1 Disadv 2017</vt:lpstr>
      <vt:lpstr>'5P1 Disadv 2017'!Print_Area</vt:lpstr>
      <vt:lpstr>'5P1 Disadv 2017'!Print_Titles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Michelle Dufour</cp:lastModifiedBy>
  <cp:lastPrinted>2017-12-11T15:24:21Z</cp:lastPrinted>
  <dcterms:created xsi:type="dcterms:W3CDTF">2010-03-09T15:36:48Z</dcterms:created>
  <dcterms:modified xsi:type="dcterms:W3CDTF">2017-12-11T15:24:34Z</dcterms:modified>
</cp:coreProperties>
</file>